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8615" windowHeight="6030" activeTab="0"/>
  </bookViews>
  <sheets>
    <sheet name="申請書" sheetId="1" r:id="rId1"/>
    <sheet name="カードデータ" sheetId="2" r:id="rId2"/>
  </sheets>
  <definedNames>
    <definedName name="Excel_BuiltIn_Print_Area">#REF!</definedName>
    <definedName name="Excel_BuiltIn_Print_Area_1">#REF!</definedName>
    <definedName name="_xlnm.Print_Area" localSheetId="1">'カードデータ'!$A$1:$M$52</definedName>
    <definedName name="_xlnm.Print_Area" localSheetId="0">'申請書'!$A$1:$H$48</definedName>
  </definedNames>
  <calcPr fullCalcOnLoad="1"/>
</workbook>
</file>

<file path=xl/sharedStrings.xml><?xml version="1.0" encoding="utf-8"?>
<sst xmlns="http://schemas.openxmlformats.org/spreadsheetml/2006/main" count="276" uniqueCount="242">
  <si>
    <t>Bands</t>
  </si>
  <si>
    <t>7 MHz</t>
  </si>
  <si>
    <t>10 MHz</t>
  </si>
  <si>
    <t>14 MHz</t>
  </si>
  <si>
    <t>18 MHz</t>
  </si>
  <si>
    <t>21 MHz</t>
  </si>
  <si>
    <t>24 MHz</t>
  </si>
  <si>
    <t>28 MHz</t>
  </si>
  <si>
    <t>50 MHz</t>
  </si>
  <si>
    <t>144 MHz</t>
  </si>
  <si>
    <t>430 MHz</t>
  </si>
  <si>
    <t>1200 MHz</t>
  </si>
  <si>
    <t>MHz</t>
  </si>
  <si>
    <t>Satellite</t>
  </si>
  <si>
    <t>Total</t>
  </si>
  <si>
    <t>Date</t>
  </si>
  <si>
    <t>Points</t>
  </si>
  <si>
    <t>Page:</t>
  </si>
  <si>
    <t xml:space="preserve"> No:</t>
  </si>
  <si>
    <t>No</t>
  </si>
  <si>
    <t>LIST OF THE QSL CARDS WITH THE ABSTRACT OF LOG DATA</t>
  </si>
  <si>
    <t>HOKKAIDO</t>
  </si>
  <si>
    <t>AOMORI</t>
  </si>
  <si>
    <t>IWATE</t>
  </si>
  <si>
    <t>AKITA</t>
  </si>
  <si>
    <t>YAMAGATA</t>
  </si>
  <si>
    <t>MIYAGI</t>
  </si>
  <si>
    <t>FUKUSHIMA</t>
  </si>
  <si>
    <t>NIIGATA</t>
  </si>
  <si>
    <t>NAGANO</t>
  </si>
  <si>
    <t>TOKYO</t>
  </si>
  <si>
    <t>KANAGAWA</t>
  </si>
  <si>
    <t>CHIBA</t>
  </si>
  <si>
    <t>SAITAMA</t>
  </si>
  <si>
    <t>IBARAKI</t>
  </si>
  <si>
    <t>TOCHIGI</t>
  </si>
  <si>
    <t>YAMANASHI</t>
  </si>
  <si>
    <t>SHIZUOKA</t>
  </si>
  <si>
    <t>GIFU</t>
  </si>
  <si>
    <t>AICHI</t>
  </si>
  <si>
    <t>MIE</t>
  </si>
  <si>
    <t>KYOTO</t>
  </si>
  <si>
    <t>SHIGA</t>
  </si>
  <si>
    <t>NARA</t>
  </si>
  <si>
    <t>OSAKA</t>
  </si>
  <si>
    <t>WAKAYAMA</t>
  </si>
  <si>
    <t>HYOGO</t>
  </si>
  <si>
    <t>TOYAMA</t>
  </si>
  <si>
    <t>FUKUI</t>
  </si>
  <si>
    <t>ISHIKAWA</t>
  </si>
  <si>
    <t>OKAYAMA</t>
  </si>
  <si>
    <t>SHIMANE</t>
  </si>
  <si>
    <t>YAMAGUCHI</t>
  </si>
  <si>
    <t>TOTTORI</t>
  </si>
  <si>
    <t>HIROSHIMA</t>
  </si>
  <si>
    <t>KAGAWA</t>
  </si>
  <si>
    <t>TOKUSHIMA</t>
  </si>
  <si>
    <t>EHIME</t>
  </si>
  <si>
    <t>KOCHI</t>
  </si>
  <si>
    <t>FUKUOKA</t>
  </si>
  <si>
    <t>SAGA</t>
  </si>
  <si>
    <t>NAGASAKI</t>
  </si>
  <si>
    <t>KUMAMOTO</t>
  </si>
  <si>
    <t>MIYAZAKI</t>
  </si>
  <si>
    <t>KAGOSHIMA</t>
  </si>
  <si>
    <t>OKINAWA</t>
  </si>
  <si>
    <t>TOTAL</t>
  </si>
  <si>
    <t>HK</t>
  </si>
  <si>
    <t>AM</t>
  </si>
  <si>
    <t>IT</t>
  </si>
  <si>
    <t>AT</t>
  </si>
  <si>
    <t>YM</t>
  </si>
  <si>
    <t>MG</t>
  </si>
  <si>
    <t>FS</t>
  </si>
  <si>
    <t>NI</t>
  </si>
  <si>
    <t>NN</t>
  </si>
  <si>
    <t>TK</t>
  </si>
  <si>
    <t>KN</t>
  </si>
  <si>
    <t>CB</t>
  </si>
  <si>
    <t>ST</t>
  </si>
  <si>
    <t>IB</t>
  </si>
  <si>
    <t>TG</t>
  </si>
  <si>
    <t>GM</t>
  </si>
  <si>
    <t>YN</t>
  </si>
  <si>
    <t>SO</t>
  </si>
  <si>
    <t>GF</t>
  </si>
  <si>
    <t>AC</t>
  </si>
  <si>
    <t>ME</t>
  </si>
  <si>
    <t>KT</t>
  </si>
  <si>
    <t>SI</t>
  </si>
  <si>
    <t>NR</t>
  </si>
  <si>
    <t>OS</t>
  </si>
  <si>
    <t>WK</t>
  </si>
  <si>
    <t>HG</t>
  </si>
  <si>
    <t>TY</t>
  </si>
  <si>
    <t>FI</t>
  </si>
  <si>
    <t>IK</t>
  </si>
  <si>
    <t>OY</t>
  </si>
  <si>
    <t>SN</t>
  </si>
  <si>
    <t>YG</t>
  </si>
  <si>
    <t>TT</t>
  </si>
  <si>
    <t>HS</t>
  </si>
  <si>
    <t>KA</t>
  </si>
  <si>
    <t>TS</t>
  </si>
  <si>
    <t>EH</t>
  </si>
  <si>
    <t>KC</t>
  </si>
  <si>
    <t>FO</t>
  </si>
  <si>
    <t>SG</t>
  </si>
  <si>
    <t>NS</t>
  </si>
  <si>
    <t>OT</t>
  </si>
  <si>
    <t>MZ</t>
  </si>
  <si>
    <t>KG</t>
  </si>
  <si>
    <t>ON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</si>
  <si>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</si>
  <si>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</si>
  <si>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</si>
  <si>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</si>
  <si>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</si>
  <si>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</si>
  <si>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</si>
  <si>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</si>
  <si>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</si>
  <si>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</si>
  <si>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</si>
  <si>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</si>
  <si>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</si>
  <si>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</si>
  <si>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</si>
  <si>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</si>
  <si>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</si>
  <si>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</si>
  <si>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</si>
  <si>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</si>
  <si>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</si>
  <si>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</si>
  <si>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</si>
  <si>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</si>
  <si>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</si>
  <si>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</si>
  <si>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</si>
  <si>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</si>
  <si>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</si>
  <si>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</si>
  <si>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</si>
  <si>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</si>
  <si>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</si>
  <si>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</si>
  <si>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</si>
  <si>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</si>
  <si>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</si>
  <si>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</si>
  <si>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</si>
  <si>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</si>
  <si>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</si>
  <si>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</si>
  <si>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</si>
  <si>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</si>
  <si>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</si>
  <si>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</si>
  <si>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</si>
  <si>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Callsign</t>
  </si>
  <si>
    <t>Mode</t>
  </si>
  <si>
    <t>OITA</t>
  </si>
  <si>
    <t>kHz/</t>
  </si>
  <si>
    <t>1.8/1.9 MHz</t>
  </si>
  <si>
    <t>Bands</t>
  </si>
  <si>
    <t>Prefecture</t>
  </si>
  <si>
    <t>Freq</t>
  </si>
  <si>
    <t>KM</t>
  </si>
  <si>
    <t>Ver: Jan. 2023</t>
  </si>
  <si>
    <t>GUMMA</t>
  </si>
  <si>
    <t>ＫＣＪＡ申請書</t>
  </si>
  <si>
    <t>申請日</t>
  </si>
  <si>
    <t>氏名</t>
  </si>
  <si>
    <t>コールサイン</t>
  </si>
  <si>
    <t>住所</t>
  </si>
  <si>
    <t>既得のＫＣＪＡ</t>
  </si>
  <si>
    <t>下記の通りＫＣＪＡを申請します。</t>
  </si>
  <si>
    <t>サマリー</t>
  </si>
  <si>
    <t>今回申請分</t>
  </si>
  <si>
    <t>既申請分</t>
  </si>
  <si>
    <t>合計</t>
  </si>
  <si>
    <t>コメント：</t>
  </si>
  <si>
    <t>Ver Jan 2023</t>
  </si>
  <si>
    <t>この行は記入しないで下さい</t>
  </si>
  <si>
    <t>ローマ字</t>
  </si>
  <si>
    <t>無線従事者資格</t>
  </si>
  <si>
    <t>申請の区別</t>
  </si>
  <si>
    <t>発行の形式</t>
  </si>
  <si>
    <t>・ＱＳＬカードリストに記載した内容は所持しているＱＳＬカードの記載内容と相違ないことを誓います。</t>
  </si>
  <si>
    <t>署名</t>
  </si>
  <si>
    <t>注意事項等</t>
  </si>
  <si>
    <t xml:space="preserve"> kcja(a)kcj-cw.com ((a)は@に置き換える)</t>
  </si>
  <si>
    <t>郵送先：</t>
  </si>
  <si>
    <t>QTH(*)　和名記載可</t>
  </si>
  <si>
    <t>3.5/3.8 MHz</t>
  </si>
  <si>
    <t>e-mail</t>
  </si>
  <si>
    <t xml:space="preserve"> Class/Points :</t>
  </si>
  <si>
    <t>e-mail：</t>
  </si>
  <si>
    <t>追加申請時、発行の形式が前回と異なる場合は、必ず事前にご相談下さい。</t>
  </si>
  <si>
    <t>初回申請料は400円（KCJ会員は200円）。　追加申請料は100円（KCJ会員は無料ですが</t>
  </si>
  <si>
    <t>SASEが必要）。　PDFご希望の場合は初回・追加申請ともに無料、SASE不要。</t>
  </si>
  <si>
    <t>〒004-0001　札幌市厚別区厚別東1条4-4-1　土井　正敏</t>
  </si>
  <si>
    <t>（PDF希望の場合は必須）</t>
  </si>
  <si>
    <t>(*)JCC/JCGコード、和名なら県名、市郡名が使用可</t>
  </si>
  <si>
    <t xml:space="preserve">   区名、GlidLocaterは使用不可、町村名は不要</t>
  </si>
  <si>
    <t>このEXCEL(本書及びカードデータ)を作成した場合は電子メールにＥＸＣＥＬを添付して</t>
  </si>
  <si>
    <t>お送りください。申請料の支払いや、SASEの送付は別途郵送でお願いします。</t>
  </si>
  <si>
    <t>ＥＸＣＥＬは自署不要、電子入力で可</t>
  </si>
  <si>
    <t>無線　太郎</t>
  </si>
  <si>
    <t>104-0061 東京都中央区銀座８丁目</t>
  </si>
  <si>
    <t>ja1musen@jarl.com</t>
  </si>
  <si>
    <t>10000 MHz</t>
  </si>
  <si>
    <t>MUSEN TAROU</t>
  </si>
  <si>
    <t>JA1MUSEN</t>
  </si>
  <si>
    <r>
      <t>　</t>
    </r>
    <r>
      <rPr>
        <sz val="10"/>
        <color indexed="10"/>
        <rFont val="ＭＳ Ｐ明朝"/>
        <family val="1"/>
      </rPr>
      <t>レ新規申請</t>
    </r>
    <r>
      <rPr>
        <sz val="10"/>
        <rFont val="ＭＳ Ｐ明朝"/>
        <family val="1"/>
      </rPr>
      <t>　／　</t>
    </r>
    <r>
      <rPr>
        <strike/>
        <sz val="10"/>
        <rFont val="ＭＳ Ｐ明朝"/>
        <family val="1"/>
      </rPr>
      <t>□追加申請</t>
    </r>
    <r>
      <rPr>
        <sz val="10"/>
        <rFont val="ＭＳ Ｐ明朝"/>
        <family val="1"/>
      </rPr>
      <t>　　（何れかにレ点、又は不要項を削除）</t>
    </r>
  </si>
  <si>
    <r>
      <t>　</t>
    </r>
    <r>
      <rPr>
        <strike/>
        <sz val="10"/>
        <rFont val="ＭＳ Ｐ明朝"/>
        <family val="1"/>
      </rPr>
      <t>□紙証書・ステッカー希望</t>
    </r>
    <r>
      <rPr>
        <sz val="10"/>
        <rFont val="ＭＳ Ｐ明朝"/>
        <family val="1"/>
      </rPr>
      <t>　／　</t>
    </r>
    <r>
      <rPr>
        <sz val="10"/>
        <color indexed="10"/>
        <rFont val="ＭＳ Ｐ明朝"/>
        <family val="1"/>
      </rPr>
      <t>レPDFファイル希望</t>
    </r>
    <r>
      <rPr>
        <sz val="10"/>
        <rFont val="ＭＳ Ｐ明朝"/>
        <family val="1"/>
      </rPr>
      <t>　　（何れかにレ点、又は不要項を削除）</t>
    </r>
  </si>
  <si>
    <r>
      <t>・自局が28MHz帯以下で移動運用して得たＱＳＬカードは（　</t>
    </r>
    <r>
      <rPr>
        <sz val="10"/>
        <color indexed="10"/>
        <rFont val="ＭＳ Ｐ明朝"/>
        <family val="1"/>
      </rPr>
      <t>東京</t>
    </r>
    <r>
      <rPr>
        <sz val="10"/>
        <rFont val="ＭＳ Ｐ明朝"/>
        <family val="1"/>
      </rPr>
      <t>　都・道・府・県）から運用したことを誓います。</t>
    </r>
  </si>
  <si>
    <t>札幌市</t>
  </si>
  <si>
    <t>JA8HKD</t>
  </si>
  <si>
    <t>2020-1-1</t>
  </si>
  <si>
    <t>CW</t>
  </si>
  <si>
    <t>JA7MYG</t>
  </si>
  <si>
    <t>060101</t>
  </si>
  <si>
    <t>JA1KNG</t>
  </si>
  <si>
    <t>2019-12-31</t>
  </si>
  <si>
    <t>CW</t>
  </si>
  <si>
    <t>JA1GNM</t>
  </si>
  <si>
    <t>2018-8-8</t>
  </si>
  <si>
    <t>1602</t>
  </si>
  <si>
    <t>10G</t>
  </si>
  <si>
    <t>千葉市</t>
  </si>
  <si>
    <t>JA1CHB</t>
  </si>
  <si>
    <t>10G</t>
  </si>
  <si>
    <t>JA1TKY</t>
  </si>
  <si>
    <t>010101</t>
  </si>
  <si>
    <t>神奈川県</t>
  </si>
  <si>
    <t>2022/2/20</t>
  </si>
  <si>
    <t>2022/2/21</t>
  </si>
  <si>
    <t>2021/10/10</t>
  </si>
  <si>
    <r>
      <t xml:space="preserve">( </t>
    </r>
    <r>
      <rPr>
        <sz val="10"/>
        <color indexed="10"/>
        <rFont val="ＭＳ ゴシック"/>
        <family val="3"/>
      </rPr>
      <t xml:space="preserve"> 1 /  1</t>
    </r>
    <r>
      <rPr>
        <sz val="10"/>
        <rFont val="ＭＳ ゴシック"/>
        <family val="3"/>
      </rPr>
      <t xml:space="preserve">  )</t>
    </r>
  </si>
  <si>
    <t>第一級アマチュア無線技士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</si>
</sst>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US$&quot;#,##0_);\(&quot;US$&quot;#,##0\)"/>
    <numFmt numFmtId="182" formatCode="_ * #,##0_ ;_ * \-#,##0_ ;_ * &quot;-&quot;??_ ;_ @_ "/>
    <numFmt numFmtId="183" formatCode="_-&quot;\&quot;* #,##0_-\ ;\-&quot;\&quot;* #,##0_-\ ;_-&quot;\&quot;* &quot;-&quot;??_-\ ;_-@_-"/>
    <numFmt numFmtId="184" formatCode="_-&quot;\&quot;* #,##0.00_-\ ;\-&quot;\&quot;* #,##0.00_-\ ;_-&quot;\&quot;* &quot;-&quot;??_-\ ;_-@_-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2"/>
      <name val="ＪＳ明朝"/>
      <family val="2"/>
    </font>
    <font>
      <sz val="9"/>
      <name val="ＭＳ Ｐ明朝"/>
      <family val="1"/>
    </font>
    <font>
      <b/>
      <sz val="16"/>
      <name val="ＭＳ Ｐ明朝"/>
      <family val="1"/>
    </font>
    <font>
      <sz val="10"/>
      <color indexed="22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2"/>
      <color indexed="10"/>
      <name val="ＭＳ ゴシック"/>
      <family val="3"/>
    </font>
    <font>
      <strike/>
      <sz val="10"/>
      <name val="ＭＳ Ｐ明朝"/>
      <family val="1"/>
    </font>
    <font>
      <sz val="12"/>
      <color indexed="10"/>
      <name val="Arial"/>
      <family val="2"/>
    </font>
    <font>
      <sz val="10"/>
      <color indexed="10"/>
      <name val="ＭＳ Ｐ明朝"/>
      <family val="1"/>
    </font>
    <font>
      <u val="single"/>
      <sz val="11"/>
      <color indexed="10"/>
      <name val="ＭＳ Ｐゴシック"/>
      <family val="3"/>
    </font>
    <font>
      <sz val="10"/>
      <color indexed="10"/>
      <name val="ＭＳ ゴシック"/>
      <family val="3"/>
    </font>
    <font>
      <sz val="9"/>
      <color indexed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>
        <color indexed="63"/>
      </bottom>
    </border>
    <border>
      <left style="dotted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18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7" borderId="4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 horizontal="right"/>
    </xf>
    <xf numFmtId="0" fontId="5" fillId="0" borderId="12" xfId="0" applyNumberFormat="1" applyFont="1" applyBorder="1" applyAlignment="1">
      <alignment horizontal="right"/>
    </xf>
    <xf numFmtId="0" fontId="8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/>
    </xf>
    <xf numFmtId="0" fontId="8" fillId="0" borderId="18" xfId="0" applyNumberFormat="1" applyFont="1" applyBorder="1" applyAlignment="1">
      <alignment/>
    </xf>
    <xf numFmtId="0" fontId="8" fillId="0" borderId="19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8" fillId="0" borderId="20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/>
    </xf>
    <xf numFmtId="49" fontId="5" fillId="0" borderId="22" xfId="0" applyNumberFormat="1" applyFont="1" applyBorder="1" applyAlignment="1">
      <alignment/>
    </xf>
    <xf numFmtId="0" fontId="8" fillId="0" borderId="23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/>
    </xf>
    <xf numFmtId="0" fontId="8" fillId="23" borderId="21" xfId="0" applyNumberFormat="1" applyFont="1" applyFill="1" applyBorder="1" applyAlignment="1">
      <alignment/>
    </xf>
    <xf numFmtId="49" fontId="8" fillId="23" borderId="21" xfId="0" applyNumberFormat="1" applyFont="1" applyFill="1" applyBorder="1" applyAlignment="1">
      <alignment/>
    </xf>
    <xf numFmtId="49" fontId="8" fillId="23" borderId="25" xfId="0" applyNumberFormat="1" applyFont="1" applyFill="1" applyBorder="1" applyAlignment="1">
      <alignment/>
    </xf>
    <xf numFmtId="0" fontId="30" fillId="0" borderId="0" xfId="62" applyNumberFormat="1" applyFont="1" applyAlignment="1">
      <alignment/>
      <protection/>
    </xf>
    <xf numFmtId="0" fontId="31" fillId="0" borderId="0" xfId="62" applyNumberFormat="1" applyFont="1" applyAlignment="1">
      <alignment/>
      <protection/>
    </xf>
    <xf numFmtId="0" fontId="30" fillId="0" borderId="10" xfId="62" applyNumberFormat="1" applyFont="1" applyBorder="1" applyAlignment="1">
      <alignment horizontal="center"/>
      <protection/>
    </xf>
    <xf numFmtId="0" fontId="30" fillId="0" borderId="26" xfId="62" applyNumberFormat="1" applyFont="1" applyBorder="1" applyAlignment="1">
      <alignment horizontal="center"/>
      <protection/>
    </xf>
    <xf numFmtId="0" fontId="31" fillId="0" borderId="27" xfId="62" applyNumberFormat="1" applyFont="1" applyBorder="1">
      <alignment/>
      <protection/>
    </xf>
    <xf numFmtId="0" fontId="32" fillId="0" borderId="0" xfId="62" applyNumberFormat="1" applyFont="1" applyAlignment="1">
      <alignment/>
      <protection/>
    </xf>
    <xf numFmtId="0" fontId="0" fillId="0" borderId="0" xfId="62">
      <alignment/>
      <protection/>
    </xf>
    <xf numFmtId="0" fontId="31" fillId="0" borderId="14" xfId="62" applyNumberFormat="1" applyFont="1" applyBorder="1" applyAlignment="1">
      <alignment/>
      <protection/>
    </xf>
    <xf numFmtId="0" fontId="33" fillId="0" borderId="15" xfId="62" applyNumberFormat="1" applyFont="1" applyBorder="1" applyAlignment="1">
      <alignment horizontal="right"/>
      <protection/>
    </xf>
    <xf numFmtId="0" fontId="31" fillId="0" borderId="10" xfId="62" applyNumberFormat="1" applyFont="1" applyBorder="1" applyAlignment="1">
      <alignment/>
      <protection/>
    </xf>
    <xf numFmtId="0" fontId="31" fillId="0" borderId="26" xfId="62" applyNumberFormat="1" applyFont="1" applyBorder="1" applyAlignment="1">
      <alignment/>
      <protection/>
    </xf>
    <xf numFmtId="0" fontId="33" fillId="0" borderId="11" xfId="62" applyNumberFormat="1" applyFont="1" applyBorder="1" applyAlignment="1">
      <alignment/>
      <protection/>
    </xf>
    <xf numFmtId="0" fontId="34" fillId="0" borderId="0" xfId="62" applyNumberFormat="1" applyFont="1" applyAlignment="1">
      <alignment horizontal="left"/>
      <protection/>
    </xf>
    <xf numFmtId="0" fontId="30" fillId="0" borderId="0" xfId="62" applyNumberFormat="1" applyFont="1" applyAlignment="1">
      <alignment horizontal="right"/>
      <protection/>
    </xf>
    <xf numFmtId="0" fontId="31" fillId="0" borderId="28" xfId="62" applyNumberFormat="1" applyFont="1" applyBorder="1" applyAlignment="1">
      <alignment/>
      <protection/>
    </xf>
    <xf numFmtId="0" fontId="30" fillId="0" borderId="0" xfId="62" applyNumberFormat="1" applyFont="1" applyAlignment="1">
      <alignment horizontal="center"/>
      <protection/>
    </xf>
    <xf numFmtId="0" fontId="30" fillId="0" borderId="0" xfId="62" applyNumberFormat="1" applyFont="1" applyAlignment="1">
      <alignment horizontal="left"/>
      <protection/>
    </xf>
    <xf numFmtId="0" fontId="33" fillId="0" borderId="0" xfId="62" applyNumberFormat="1" applyFont="1" applyAlignment="1">
      <alignment horizontal="right"/>
      <protection/>
    </xf>
    <xf numFmtId="0" fontId="30" fillId="0" borderId="29" xfId="62" applyNumberFormat="1" applyFont="1" applyBorder="1" applyAlignment="1">
      <alignment horizontal="right"/>
      <protection/>
    </xf>
    <xf numFmtId="0" fontId="30" fillId="0" borderId="29" xfId="62" applyNumberFormat="1" applyFont="1" applyBorder="1" applyAlignment="1">
      <alignment/>
      <protection/>
    </xf>
    <xf numFmtId="0" fontId="30" fillId="0" borderId="28" xfId="62" applyNumberFormat="1" applyFont="1" applyBorder="1" applyAlignment="1">
      <alignment horizontal="right"/>
      <protection/>
    </xf>
    <xf numFmtId="0" fontId="30" fillId="0" borderId="28" xfId="62" applyNumberFormat="1" applyFont="1" applyBorder="1" applyAlignment="1">
      <alignment/>
      <protection/>
    </xf>
    <xf numFmtId="0" fontId="30" fillId="0" borderId="30" xfId="62" applyNumberFormat="1" applyFont="1" applyBorder="1" applyAlignment="1">
      <alignment horizontal="right"/>
      <protection/>
    </xf>
    <xf numFmtId="0" fontId="30" fillId="0" borderId="31" xfId="62" applyNumberFormat="1" applyFont="1" applyBorder="1" applyAlignment="1">
      <alignment horizontal="right"/>
      <protection/>
    </xf>
    <xf numFmtId="0" fontId="30" fillId="0" borderId="31" xfId="62" applyNumberFormat="1" applyFont="1" applyBorder="1" applyAlignment="1">
      <alignment/>
      <protection/>
    </xf>
    <xf numFmtId="0" fontId="30" fillId="0" borderId="0" xfId="62" applyNumberFormat="1" applyFont="1" applyBorder="1" applyAlignment="1">
      <alignment/>
      <protection/>
    </xf>
    <xf numFmtId="0" fontId="35" fillId="0" borderId="0" xfId="62" applyNumberFormat="1" applyFont="1" applyBorder="1" applyAlignment="1">
      <alignment/>
      <protection/>
    </xf>
    <xf numFmtId="0" fontId="30" fillId="0" borderId="0" xfId="62" applyNumberFormat="1" applyFont="1" applyBorder="1" applyAlignment="1">
      <alignment horizontal="right"/>
      <protection/>
    </xf>
    <xf numFmtId="0" fontId="36" fillId="0" borderId="0" xfId="62" applyNumberFormat="1" applyFont="1" applyAlignment="1">
      <alignment horizontal="left"/>
      <protection/>
    </xf>
    <xf numFmtId="0" fontId="37" fillId="0" borderId="0" xfId="62" applyNumberFormat="1" applyFont="1" applyAlignment="1">
      <alignment horizontal="left"/>
      <protection/>
    </xf>
    <xf numFmtId="0" fontId="30" fillId="0" borderId="26" xfId="62" applyNumberFormat="1" applyFont="1" applyBorder="1" applyAlignment="1">
      <alignment/>
      <protection/>
    </xf>
    <xf numFmtId="0" fontId="30" fillId="0" borderId="27" xfId="62" applyNumberFormat="1" applyFont="1" applyBorder="1" applyAlignment="1">
      <alignment/>
      <protection/>
    </xf>
    <xf numFmtId="0" fontId="30" fillId="0" borderId="32" xfId="62" applyNumberFormat="1" applyFont="1" applyBorder="1" applyAlignment="1">
      <alignment horizontal="right"/>
      <protection/>
    </xf>
    <xf numFmtId="0" fontId="30" fillId="0" borderId="32" xfId="62" applyNumberFormat="1" applyFont="1" applyBorder="1" applyAlignment="1">
      <alignment horizontal="center"/>
      <protection/>
    </xf>
    <xf numFmtId="0" fontId="30" fillId="0" borderId="33" xfId="62" applyNumberFormat="1" applyFont="1" applyBorder="1" applyAlignment="1">
      <alignment horizontal="center"/>
      <protection/>
    </xf>
    <xf numFmtId="0" fontId="30" fillId="0" borderId="34" xfId="62" applyNumberFormat="1" applyFont="1" applyBorder="1" applyAlignment="1">
      <alignment horizontal="center"/>
      <protection/>
    </xf>
    <xf numFmtId="0" fontId="31" fillId="0" borderId="0" xfId="62" applyNumberFormat="1" applyFont="1" applyAlignment="1">
      <alignment horizontal="right"/>
      <protection/>
    </xf>
    <xf numFmtId="0" fontId="30" fillId="0" borderId="27" xfId="62" applyNumberFormat="1" applyFont="1" applyBorder="1" applyAlignment="1">
      <alignment horizontal="right"/>
      <protection/>
    </xf>
    <xf numFmtId="0" fontId="30" fillId="0" borderId="35" xfId="62" applyNumberFormat="1" applyFont="1" applyBorder="1" applyAlignment="1">
      <alignment horizontal="center"/>
      <protection/>
    </xf>
    <xf numFmtId="0" fontId="30" fillId="0" borderId="35" xfId="62" applyNumberFormat="1" applyFont="1" applyBorder="1" applyAlignment="1">
      <alignment/>
      <protection/>
    </xf>
    <xf numFmtId="0" fontId="30" fillId="0" borderId="36" xfId="62" applyNumberFormat="1" applyFont="1" applyBorder="1" applyAlignment="1">
      <alignment horizontal="right"/>
      <protection/>
    </xf>
    <xf numFmtId="0" fontId="30" fillId="0" borderId="37" xfId="62" applyNumberFormat="1" applyFont="1" applyBorder="1" applyAlignment="1">
      <alignment horizontal="center"/>
      <protection/>
    </xf>
    <xf numFmtId="0" fontId="30" fillId="0" borderId="37" xfId="62" applyNumberFormat="1" applyFont="1" applyBorder="1" applyAlignment="1">
      <alignment/>
      <protection/>
    </xf>
    <xf numFmtId="0" fontId="30" fillId="0" borderId="11" xfId="62" applyNumberFormat="1" applyFont="1" applyBorder="1" applyAlignment="1">
      <alignment/>
      <protection/>
    </xf>
    <xf numFmtId="0" fontId="0" fillId="0" borderId="0" xfId="62" applyBorder="1">
      <alignment/>
      <protection/>
    </xf>
    <xf numFmtId="0" fontId="10" fillId="0" borderId="0" xfId="62" applyFont="1">
      <alignment/>
      <protection/>
    </xf>
    <xf numFmtId="0" fontId="30" fillId="0" borderId="33" xfId="62" applyNumberFormat="1" applyFont="1" applyBorder="1" applyAlignment="1">
      <alignment/>
      <protection/>
    </xf>
    <xf numFmtId="49" fontId="5" fillId="0" borderId="24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5" fillId="0" borderId="23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49" fontId="5" fillId="0" borderId="38" xfId="0" applyNumberFormat="1" applyFont="1" applyBorder="1" applyAlignment="1">
      <alignment/>
    </xf>
    <xf numFmtId="49" fontId="5" fillId="0" borderId="39" xfId="0" applyNumberFormat="1" applyFont="1" applyBorder="1" applyAlignment="1">
      <alignment/>
    </xf>
    <xf numFmtId="49" fontId="8" fillId="0" borderId="40" xfId="0" applyNumberFormat="1" applyFont="1" applyBorder="1" applyAlignment="1">
      <alignment/>
    </xf>
    <xf numFmtId="49" fontId="8" fillId="0" borderId="41" xfId="0" applyNumberFormat="1" applyFont="1" applyBorder="1" applyAlignment="1">
      <alignment/>
    </xf>
    <xf numFmtId="49" fontId="8" fillId="0" borderId="19" xfId="0" applyNumberFormat="1" applyFont="1" applyBorder="1" applyAlignment="1">
      <alignment/>
    </xf>
    <xf numFmtId="49" fontId="5" fillId="0" borderId="0" xfId="0" applyNumberFormat="1" applyFont="1" applyAlignment="1">
      <alignment horizontal="center"/>
    </xf>
    <xf numFmtId="0" fontId="30" fillId="0" borderId="0" xfId="62" applyNumberFormat="1" applyFont="1" applyBorder="1" applyAlignment="1">
      <alignment horizontal="right"/>
      <protection/>
    </xf>
    <xf numFmtId="0" fontId="30" fillId="0" borderId="0" xfId="62" applyNumberFormat="1" applyFont="1" applyBorder="1" applyAlignment="1">
      <alignment/>
      <protection/>
    </xf>
    <xf numFmtId="0" fontId="30" fillId="0" borderId="42" xfId="62" applyNumberFormat="1" applyFont="1" applyBorder="1" applyAlignment="1">
      <alignment/>
      <protection/>
    </xf>
    <xf numFmtId="0" fontId="8" fillId="23" borderId="10" xfId="0" applyNumberFormat="1" applyFont="1" applyFill="1" applyBorder="1" applyAlignment="1">
      <alignment/>
    </xf>
    <xf numFmtId="0" fontId="8" fillId="23" borderId="11" xfId="0" applyNumberFormat="1" applyFont="1" applyFill="1" applyBorder="1" applyAlignment="1">
      <alignment horizontal="right"/>
    </xf>
    <xf numFmtId="0" fontId="8" fillId="23" borderId="11" xfId="0" applyNumberFormat="1" applyFont="1" applyFill="1" applyBorder="1" applyAlignment="1">
      <alignment/>
    </xf>
    <xf numFmtId="49" fontId="8" fillId="23" borderId="11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8" fillId="23" borderId="20" xfId="0" applyNumberFormat="1" applyFont="1" applyFill="1" applyBorder="1" applyAlignment="1">
      <alignment/>
    </xf>
    <xf numFmtId="0" fontId="30" fillId="23" borderId="10" xfId="62" applyNumberFormat="1" applyFont="1" applyFill="1" applyBorder="1" applyAlignment="1">
      <alignment horizontal="center"/>
      <protection/>
    </xf>
    <xf numFmtId="0" fontId="30" fillId="23" borderId="26" xfId="62" applyNumberFormat="1" applyFont="1" applyFill="1" applyBorder="1" applyAlignment="1">
      <alignment horizontal="center"/>
      <protection/>
    </xf>
    <xf numFmtId="0" fontId="30" fillId="23" borderId="26" xfId="62" applyNumberFormat="1" applyFont="1" applyFill="1" applyBorder="1" applyAlignment="1">
      <alignment/>
      <protection/>
    </xf>
    <xf numFmtId="0" fontId="33" fillId="0" borderId="31" xfId="62" applyNumberFormat="1" applyFont="1" applyBorder="1" applyAlignment="1">
      <alignment/>
      <protection/>
    </xf>
    <xf numFmtId="14" fontId="40" fillId="0" borderId="28" xfId="62" applyNumberFormat="1" applyFont="1" applyBorder="1" applyAlignment="1">
      <alignment/>
      <protection/>
    </xf>
    <xf numFmtId="0" fontId="41" fillId="0" borderId="0" xfId="62" applyNumberFormat="1" applyFont="1" applyAlignment="1">
      <alignment/>
      <protection/>
    </xf>
    <xf numFmtId="0" fontId="41" fillId="0" borderId="29" xfId="62" applyNumberFormat="1" applyFont="1" applyBorder="1" applyAlignment="1">
      <alignment/>
      <protection/>
    </xf>
    <xf numFmtId="0" fontId="41" fillId="0" borderId="43" xfId="62" applyNumberFormat="1" applyFont="1" applyBorder="1" applyAlignment="1">
      <alignment/>
      <protection/>
    </xf>
    <xf numFmtId="0" fontId="42" fillId="0" borderId="30" xfId="43" applyNumberFormat="1" applyFont="1" applyBorder="1" applyAlignment="1">
      <alignment/>
    </xf>
    <xf numFmtId="0" fontId="41" fillId="0" borderId="27" xfId="62" applyNumberFormat="1" applyFont="1" applyBorder="1" applyAlignment="1">
      <alignment horizontal="right"/>
      <protection/>
    </xf>
    <xf numFmtId="0" fontId="41" fillId="0" borderId="36" xfId="62" applyNumberFormat="1" applyFont="1" applyBorder="1" applyAlignment="1">
      <alignment horizontal="right"/>
      <protection/>
    </xf>
    <xf numFmtId="0" fontId="43" fillId="0" borderId="10" xfId="0" applyNumberFormat="1" applyFont="1" applyBorder="1" applyAlignment="1">
      <alignment/>
    </xf>
    <xf numFmtId="49" fontId="44" fillId="0" borderId="40" xfId="0" applyNumberFormat="1" applyFont="1" applyBorder="1" applyAlignment="1">
      <alignment/>
    </xf>
    <xf numFmtId="0" fontId="44" fillId="0" borderId="22" xfId="0" applyNumberFormat="1" applyFont="1" applyBorder="1" applyAlignment="1">
      <alignment/>
    </xf>
    <xf numFmtId="49" fontId="43" fillId="0" borderId="22" xfId="0" applyNumberFormat="1" applyFont="1" applyBorder="1" applyAlignment="1">
      <alignment/>
    </xf>
    <xf numFmtId="0" fontId="44" fillId="0" borderId="11" xfId="0" applyNumberFormat="1" applyFont="1" applyBorder="1" applyAlignment="1">
      <alignment/>
    </xf>
    <xf numFmtId="0" fontId="43" fillId="0" borderId="23" xfId="0" applyNumberFormat="1" applyFont="1" applyBorder="1" applyAlignment="1">
      <alignment/>
    </xf>
    <xf numFmtId="49" fontId="44" fillId="0" borderId="41" xfId="0" applyNumberFormat="1" applyFont="1" applyBorder="1" applyAlignment="1">
      <alignment/>
    </xf>
    <xf numFmtId="0" fontId="44" fillId="0" borderId="24" xfId="0" applyNumberFormat="1" applyFont="1" applyBorder="1" applyAlignment="1">
      <alignment/>
    </xf>
    <xf numFmtId="0" fontId="44" fillId="0" borderId="18" xfId="0" applyNumberFormat="1" applyFont="1" applyBorder="1" applyAlignment="1">
      <alignment/>
    </xf>
    <xf numFmtId="49" fontId="43" fillId="0" borderId="38" xfId="0" applyNumberFormat="1" applyFont="1" applyBorder="1" applyAlignment="1">
      <alignment/>
    </xf>
    <xf numFmtId="49" fontId="44" fillId="0" borderId="19" xfId="0" applyNumberFormat="1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1_application_j_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1musen@jar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8"/>
  <sheetViews>
    <sheetView tabSelected="1" workbookViewId="0" topLeftCell="A1">
      <selection activeCell="C10" sqref="C10"/>
    </sheetView>
  </sheetViews>
  <sheetFormatPr defaultColWidth="8.88671875" defaultRowHeight="15"/>
  <cols>
    <col min="1" max="1" width="1.88671875" style="41" customWidth="1"/>
    <col min="2" max="2" width="10.3359375" style="41" customWidth="1"/>
    <col min="3" max="3" width="10.4453125" style="41" customWidth="1"/>
    <col min="4" max="5" width="10.21484375" style="41" customWidth="1"/>
    <col min="6" max="6" width="10.99609375" style="41" customWidth="1"/>
    <col min="7" max="7" width="12.5546875" style="41" customWidth="1"/>
    <col min="8" max="8" width="2.88671875" style="41" customWidth="1"/>
    <col min="9" max="16384" width="8.88671875" style="41" customWidth="1"/>
  </cols>
  <sheetData>
    <row r="1" spans="2:9" ht="15.75" thickBot="1">
      <c r="B1" s="35" t="s">
        <v>183</v>
      </c>
      <c r="C1" s="36"/>
      <c r="D1" s="36"/>
      <c r="E1" s="37" t="s">
        <v>15</v>
      </c>
      <c r="F1" s="38" t="s">
        <v>16</v>
      </c>
      <c r="G1" s="38" t="s">
        <v>19</v>
      </c>
      <c r="H1" s="39"/>
      <c r="I1" s="40"/>
    </row>
    <row r="2" spans="2:9" ht="15.75" thickBot="1">
      <c r="B2" s="42"/>
      <c r="C2" s="42"/>
      <c r="D2" s="43" t="s">
        <v>184</v>
      </c>
      <c r="E2" s="44"/>
      <c r="F2" s="45"/>
      <c r="G2" s="45"/>
      <c r="H2" s="39"/>
      <c r="I2" s="40"/>
    </row>
    <row r="3" spans="2:9" ht="15">
      <c r="B3" s="36"/>
      <c r="C3" s="36"/>
      <c r="D3" s="36"/>
      <c r="E3" s="46"/>
      <c r="F3" s="46"/>
      <c r="G3" s="46"/>
      <c r="H3" s="36"/>
      <c r="I3" s="40"/>
    </row>
    <row r="4" spans="2:9" ht="18.75">
      <c r="B4" s="47" t="s">
        <v>171</v>
      </c>
      <c r="D4" s="35"/>
      <c r="E4" s="48" t="s">
        <v>172</v>
      </c>
      <c r="F4" s="105">
        <v>45292</v>
      </c>
      <c r="G4" s="49"/>
      <c r="H4" s="36"/>
      <c r="I4" s="40"/>
    </row>
    <row r="5" spans="2:9" ht="15">
      <c r="B5" s="50"/>
      <c r="C5" s="51"/>
      <c r="D5" s="35"/>
      <c r="E5" s="48" t="s">
        <v>173</v>
      </c>
      <c r="F5" s="106" t="s">
        <v>209</v>
      </c>
      <c r="G5" s="35"/>
      <c r="H5" s="36"/>
      <c r="I5" s="40"/>
    </row>
    <row r="6" spans="2:9" ht="15">
      <c r="B6" s="48" t="s">
        <v>174</v>
      </c>
      <c r="C6" s="106" t="s">
        <v>214</v>
      </c>
      <c r="E6" s="52" t="s">
        <v>185</v>
      </c>
      <c r="F6" s="107" t="s">
        <v>213</v>
      </c>
      <c r="G6" s="54"/>
      <c r="H6" s="36"/>
      <c r="I6" s="40"/>
    </row>
    <row r="7" spans="2:9" ht="15">
      <c r="B7" s="48" t="s">
        <v>175</v>
      </c>
      <c r="C7" s="108" t="s">
        <v>210</v>
      </c>
      <c r="D7" s="55"/>
      <c r="E7" s="55"/>
      <c r="F7" s="55"/>
      <c r="G7" s="56"/>
      <c r="H7" s="36"/>
      <c r="I7" s="40"/>
    </row>
    <row r="8" spans="2:9" ht="15">
      <c r="B8" s="48" t="s">
        <v>196</v>
      </c>
      <c r="C8" s="109" t="s">
        <v>211</v>
      </c>
      <c r="D8" s="57"/>
      <c r="E8" s="57"/>
      <c r="F8" s="94" t="s">
        <v>203</v>
      </c>
      <c r="G8" s="94"/>
      <c r="H8" s="36"/>
      <c r="I8" s="40"/>
    </row>
    <row r="9" spans="2:9" ht="15">
      <c r="B9" s="48" t="s">
        <v>186</v>
      </c>
      <c r="C9" s="107" t="s">
        <v>241</v>
      </c>
      <c r="D9" s="53"/>
      <c r="E9" s="53"/>
      <c r="F9" s="92"/>
      <c r="G9" s="93"/>
      <c r="H9" s="36"/>
      <c r="I9" s="40"/>
    </row>
    <row r="10" spans="2:9" ht="15">
      <c r="B10" s="48" t="s">
        <v>187</v>
      </c>
      <c r="C10" s="56" t="s">
        <v>215</v>
      </c>
      <c r="D10" s="56"/>
      <c r="E10" s="56"/>
      <c r="F10" s="56"/>
      <c r="G10" s="56"/>
      <c r="H10" s="36"/>
      <c r="I10" s="40"/>
    </row>
    <row r="11" spans="2:9" ht="15">
      <c r="B11" s="48" t="s">
        <v>188</v>
      </c>
      <c r="C11" s="60" t="s">
        <v>216</v>
      </c>
      <c r="D11" s="61"/>
      <c r="E11" s="62"/>
      <c r="F11" s="56"/>
      <c r="G11" s="56"/>
      <c r="H11" s="36"/>
      <c r="I11" s="40"/>
    </row>
    <row r="12" spans="2:9" ht="15">
      <c r="B12" s="48" t="s">
        <v>176</v>
      </c>
      <c r="C12" s="58" t="s">
        <v>197</v>
      </c>
      <c r="D12" s="54"/>
      <c r="E12" s="58" t="s">
        <v>18</v>
      </c>
      <c r="F12" s="53"/>
      <c r="G12" s="36"/>
      <c r="H12" s="36"/>
      <c r="I12" s="40"/>
    </row>
    <row r="13" spans="2:9" ht="15">
      <c r="B13" s="35"/>
      <c r="C13" s="35"/>
      <c r="D13" s="60"/>
      <c r="E13" s="60"/>
      <c r="F13" s="60"/>
      <c r="G13" s="36"/>
      <c r="H13" s="36"/>
      <c r="I13" s="40"/>
    </row>
    <row r="14" spans="2:9" ht="15">
      <c r="B14" s="35" t="s">
        <v>177</v>
      </c>
      <c r="C14" s="35"/>
      <c r="D14" s="35"/>
      <c r="E14" s="35"/>
      <c r="F14" s="35"/>
      <c r="G14" s="35"/>
      <c r="H14" s="36"/>
      <c r="I14" s="40"/>
    </row>
    <row r="15" spans="2:9" ht="18" thickBot="1">
      <c r="B15" s="63" t="s">
        <v>178</v>
      </c>
      <c r="C15" s="64"/>
      <c r="D15" s="64"/>
      <c r="E15" s="35"/>
      <c r="F15" s="35"/>
      <c r="G15" s="35"/>
      <c r="H15" s="36"/>
      <c r="I15" s="40"/>
    </row>
    <row r="16" spans="2:9" ht="15.75" thickBot="1">
      <c r="B16" s="37" t="s">
        <v>0</v>
      </c>
      <c r="C16" s="37" t="s">
        <v>179</v>
      </c>
      <c r="D16" s="38" t="s">
        <v>180</v>
      </c>
      <c r="E16" s="38" t="s">
        <v>181</v>
      </c>
      <c r="F16" s="65"/>
      <c r="G16" s="66"/>
      <c r="H16" s="36"/>
      <c r="I16" s="40"/>
    </row>
    <row r="17" spans="2:9" ht="15">
      <c r="B17" s="67" t="s">
        <v>164</v>
      </c>
      <c r="C17" s="68"/>
      <c r="D17" s="69"/>
      <c r="E17" s="81">
        <f>+C17+D17</f>
        <v>0</v>
      </c>
      <c r="F17" s="70" t="s">
        <v>16</v>
      </c>
      <c r="G17" s="66"/>
      <c r="H17" s="71"/>
      <c r="I17" s="40"/>
    </row>
    <row r="18" spans="2:9" ht="15">
      <c r="B18" s="72" t="s">
        <v>195</v>
      </c>
      <c r="C18" s="110">
        <v>4</v>
      </c>
      <c r="D18" s="73"/>
      <c r="E18" s="74">
        <f aca="true" t="shared" si="0" ref="E18:E34">+C18+D18</f>
        <v>4</v>
      </c>
      <c r="F18" s="73" t="s">
        <v>16</v>
      </c>
      <c r="G18" s="66"/>
      <c r="H18" s="71"/>
      <c r="I18" s="40"/>
    </row>
    <row r="19" spans="2:9" ht="15">
      <c r="B19" s="75" t="s">
        <v>1</v>
      </c>
      <c r="C19" s="75"/>
      <c r="D19" s="76"/>
      <c r="E19" s="77">
        <f t="shared" si="0"/>
        <v>0</v>
      </c>
      <c r="F19" s="76" t="s">
        <v>16</v>
      </c>
      <c r="G19" s="66"/>
      <c r="H19" s="71"/>
      <c r="I19" s="40"/>
    </row>
    <row r="20" spans="2:9" ht="15">
      <c r="B20" s="75" t="s">
        <v>2</v>
      </c>
      <c r="C20" s="75"/>
      <c r="D20" s="76"/>
      <c r="E20" s="77">
        <f t="shared" si="0"/>
        <v>0</v>
      </c>
      <c r="F20" s="76" t="s">
        <v>16</v>
      </c>
      <c r="G20" s="66"/>
      <c r="H20" s="71"/>
      <c r="I20" s="40"/>
    </row>
    <row r="21" spans="2:9" ht="15">
      <c r="B21" s="75" t="s">
        <v>3</v>
      </c>
      <c r="C21" s="75"/>
      <c r="D21" s="76"/>
      <c r="E21" s="77">
        <f t="shared" si="0"/>
        <v>0</v>
      </c>
      <c r="F21" s="76" t="s">
        <v>16</v>
      </c>
      <c r="G21" s="66"/>
      <c r="H21" s="71"/>
      <c r="I21" s="40"/>
    </row>
    <row r="22" spans="2:9" ht="15">
      <c r="B22" s="75" t="s">
        <v>4</v>
      </c>
      <c r="C22" s="75"/>
      <c r="D22" s="76"/>
      <c r="E22" s="77">
        <f t="shared" si="0"/>
        <v>0</v>
      </c>
      <c r="F22" s="76" t="s">
        <v>16</v>
      </c>
      <c r="G22" s="66"/>
      <c r="H22" s="71"/>
      <c r="I22" s="40"/>
    </row>
    <row r="23" spans="2:9" ht="15">
      <c r="B23" s="75" t="s">
        <v>5</v>
      </c>
      <c r="C23" s="75"/>
      <c r="D23" s="76"/>
      <c r="E23" s="77">
        <f t="shared" si="0"/>
        <v>0</v>
      </c>
      <c r="F23" s="76" t="s">
        <v>16</v>
      </c>
      <c r="G23" s="66"/>
      <c r="H23" s="71"/>
      <c r="I23" s="40"/>
    </row>
    <row r="24" spans="2:9" ht="15">
      <c r="B24" s="75" t="s">
        <v>6</v>
      </c>
      <c r="C24" s="75"/>
      <c r="D24" s="76"/>
      <c r="E24" s="77">
        <f t="shared" si="0"/>
        <v>0</v>
      </c>
      <c r="F24" s="76" t="s">
        <v>16</v>
      </c>
      <c r="G24" s="66"/>
      <c r="H24" s="71"/>
      <c r="I24" s="40"/>
    </row>
    <row r="25" spans="2:9" ht="15">
      <c r="B25" s="75" t="s">
        <v>7</v>
      </c>
      <c r="C25" s="75"/>
      <c r="D25" s="76"/>
      <c r="E25" s="77">
        <f t="shared" si="0"/>
        <v>0</v>
      </c>
      <c r="F25" s="76" t="s">
        <v>16</v>
      </c>
      <c r="G25" s="66"/>
      <c r="H25" s="71"/>
      <c r="I25" s="40"/>
    </row>
    <row r="26" spans="2:9" ht="15">
      <c r="B26" s="75" t="s">
        <v>8</v>
      </c>
      <c r="C26" s="75"/>
      <c r="D26" s="76"/>
      <c r="E26" s="77">
        <f t="shared" si="0"/>
        <v>0</v>
      </c>
      <c r="F26" s="76" t="s">
        <v>16</v>
      </c>
      <c r="G26" s="66"/>
      <c r="H26" s="71"/>
      <c r="I26" s="40"/>
    </row>
    <row r="27" spans="2:9" ht="15">
      <c r="B27" s="75" t="s">
        <v>9</v>
      </c>
      <c r="C27" s="75"/>
      <c r="D27" s="76"/>
      <c r="E27" s="77">
        <f t="shared" si="0"/>
        <v>0</v>
      </c>
      <c r="F27" s="76" t="s">
        <v>16</v>
      </c>
      <c r="G27" s="66"/>
      <c r="H27" s="71"/>
      <c r="I27" s="40"/>
    </row>
    <row r="28" spans="2:9" ht="15">
      <c r="B28" s="75" t="s">
        <v>10</v>
      </c>
      <c r="C28" s="75"/>
      <c r="D28" s="76"/>
      <c r="E28" s="77">
        <f t="shared" si="0"/>
        <v>0</v>
      </c>
      <c r="F28" s="76" t="s">
        <v>16</v>
      </c>
      <c r="G28" s="66"/>
      <c r="H28" s="71"/>
      <c r="I28" s="40"/>
    </row>
    <row r="29" spans="2:9" ht="15">
      <c r="B29" s="75" t="s">
        <v>11</v>
      </c>
      <c r="C29" s="75"/>
      <c r="D29" s="76"/>
      <c r="E29" s="77">
        <f t="shared" si="0"/>
        <v>0</v>
      </c>
      <c r="F29" s="76" t="s">
        <v>16</v>
      </c>
      <c r="G29" s="66"/>
      <c r="H29" s="71"/>
      <c r="I29" s="40"/>
    </row>
    <row r="30" spans="2:9" ht="15">
      <c r="B30" s="75" t="s">
        <v>212</v>
      </c>
      <c r="C30" s="111">
        <v>2</v>
      </c>
      <c r="D30" s="76"/>
      <c r="E30" s="77">
        <f t="shared" si="0"/>
        <v>2</v>
      </c>
      <c r="F30" s="76" t="s">
        <v>16</v>
      </c>
      <c r="G30" s="66"/>
      <c r="H30" s="71"/>
      <c r="I30" s="40"/>
    </row>
    <row r="31" spans="2:9" ht="15">
      <c r="B31" s="75" t="s">
        <v>12</v>
      </c>
      <c r="C31" s="75"/>
      <c r="D31" s="76"/>
      <c r="E31" s="77">
        <f t="shared" si="0"/>
        <v>0</v>
      </c>
      <c r="F31" s="76" t="s">
        <v>16</v>
      </c>
      <c r="G31" s="66"/>
      <c r="H31" s="71"/>
      <c r="I31" s="40"/>
    </row>
    <row r="32" spans="2:9" ht="15">
      <c r="B32" s="75" t="s">
        <v>12</v>
      </c>
      <c r="C32" s="75"/>
      <c r="D32" s="76"/>
      <c r="E32" s="77">
        <f t="shared" si="0"/>
        <v>0</v>
      </c>
      <c r="F32" s="76" t="s">
        <v>16</v>
      </c>
      <c r="G32" s="66"/>
      <c r="H32" s="71"/>
      <c r="I32" s="40"/>
    </row>
    <row r="33" spans="2:9" ht="15.75" thickBot="1">
      <c r="B33" s="75" t="s">
        <v>13</v>
      </c>
      <c r="C33" s="75"/>
      <c r="D33" s="76"/>
      <c r="E33" s="77">
        <f t="shared" si="0"/>
        <v>0</v>
      </c>
      <c r="F33" s="76" t="s">
        <v>16</v>
      </c>
      <c r="G33" s="66"/>
      <c r="H33" s="71"/>
      <c r="I33" s="40"/>
    </row>
    <row r="34" spans="2:9" ht="15.75" thickBot="1">
      <c r="B34" s="37" t="s">
        <v>14</v>
      </c>
      <c r="C34" s="101">
        <f>+SUM(C17:C33)</f>
        <v>6</v>
      </c>
      <c r="D34" s="102">
        <f>+SUM(D17:D33)</f>
        <v>0</v>
      </c>
      <c r="E34" s="103">
        <f t="shared" si="0"/>
        <v>6</v>
      </c>
      <c r="F34" s="38" t="s">
        <v>16</v>
      </c>
      <c r="G34" s="72"/>
      <c r="H34" s="71"/>
      <c r="I34" s="40"/>
    </row>
    <row r="35" spans="2:9" ht="15">
      <c r="B35" s="78"/>
      <c r="C35" s="78"/>
      <c r="D35" s="78"/>
      <c r="E35" s="78"/>
      <c r="F35" s="78"/>
      <c r="G35" s="35"/>
      <c r="H35" s="71"/>
      <c r="I35" s="40"/>
    </row>
    <row r="36" spans="2:9" ht="15">
      <c r="B36" s="35" t="s">
        <v>189</v>
      </c>
      <c r="C36" s="35"/>
      <c r="D36" s="35"/>
      <c r="E36" s="35"/>
      <c r="F36" s="35"/>
      <c r="G36" s="35"/>
      <c r="H36" s="36"/>
      <c r="I36" s="40"/>
    </row>
    <row r="37" spans="2:9" ht="15">
      <c r="B37" s="35" t="s">
        <v>217</v>
      </c>
      <c r="C37" s="35"/>
      <c r="D37" s="35"/>
      <c r="E37" s="35"/>
      <c r="F37" s="35"/>
      <c r="G37" s="35"/>
      <c r="H37" s="36"/>
      <c r="I37" s="40"/>
    </row>
    <row r="38" spans="2:9" ht="15">
      <c r="B38" s="35"/>
      <c r="C38" s="35"/>
      <c r="D38" s="48" t="s">
        <v>190</v>
      </c>
      <c r="E38" s="106" t="s">
        <v>209</v>
      </c>
      <c r="F38" s="35"/>
      <c r="G38" s="51"/>
      <c r="H38" s="36"/>
      <c r="I38" s="40"/>
    </row>
    <row r="39" spans="2:9" ht="15">
      <c r="B39" s="35"/>
      <c r="C39" s="35"/>
      <c r="D39" s="35"/>
      <c r="E39" s="104" t="s">
        <v>208</v>
      </c>
      <c r="F39" s="59"/>
      <c r="G39" s="35"/>
      <c r="H39" s="36"/>
      <c r="I39" s="40"/>
    </row>
    <row r="40" spans="2:9" ht="15">
      <c r="B40" s="51" t="s">
        <v>182</v>
      </c>
      <c r="C40" s="56"/>
      <c r="D40" s="56"/>
      <c r="E40" s="56"/>
      <c r="F40" s="56"/>
      <c r="G40" s="56"/>
      <c r="H40" s="36"/>
      <c r="I40" s="40"/>
    </row>
    <row r="41" spans="3:9" ht="15">
      <c r="C41" s="79"/>
      <c r="D41" s="79"/>
      <c r="E41" s="79"/>
      <c r="F41" s="79"/>
      <c r="G41" s="79"/>
      <c r="H41" s="36"/>
      <c r="I41" s="40"/>
    </row>
    <row r="42" spans="2:9" ht="15">
      <c r="B42" s="35" t="s">
        <v>191</v>
      </c>
      <c r="C42" s="35" t="s">
        <v>200</v>
      </c>
      <c r="I42" s="40"/>
    </row>
    <row r="43" ht="15">
      <c r="C43" s="35" t="s">
        <v>201</v>
      </c>
    </row>
    <row r="44" ht="15">
      <c r="C44" s="35" t="s">
        <v>199</v>
      </c>
    </row>
    <row r="45" ht="15">
      <c r="C45" s="35" t="s">
        <v>206</v>
      </c>
    </row>
    <row r="46" spans="3:7" ht="15">
      <c r="C46" s="35" t="s">
        <v>207</v>
      </c>
      <c r="D46" s="35"/>
      <c r="F46" s="35"/>
      <c r="G46" s="80"/>
    </row>
    <row r="47" spans="3:4" ht="15">
      <c r="C47" s="48" t="s">
        <v>198</v>
      </c>
      <c r="D47" s="35" t="s">
        <v>192</v>
      </c>
    </row>
    <row r="48" spans="3:4" ht="15">
      <c r="C48" s="48" t="s">
        <v>193</v>
      </c>
      <c r="D48" s="35" t="s">
        <v>202</v>
      </c>
    </row>
  </sheetData>
  <sheetProtection/>
  <hyperlinks>
    <hyperlink ref="C8" r:id="rId1" display="ja1musen@jarl.com"/>
  </hyperlink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showOutlineSymbols="0" zoomScalePageLayoutView="0" workbookViewId="0" topLeftCell="A1">
      <selection activeCell="O8" sqref="O8"/>
    </sheetView>
  </sheetViews>
  <sheetFormatPr defaultColWidth="8.88671875" defaultRowHeight="15"/>
  <cols>
    <col min="1" max="1" width="7.3359375" style="6" customWidth="1"/>
    <col min="2" max="3" width="2.6640625" style="6" customWidth="1"/>
    <col min="4" max="4" width="7.77734375" style="6" customWidth="1"/>
    <col min="5" max="5" width="7.99609375" style="19" customWidth="1"/>
    <col min="6" max="6" width="3.99609375" style="6" customWidth="1"/>
    <col min="7" max="7" width="3.99609375" style="6" bestFit="1" customWidth="1"/>
    <col min="8" max="8" width="13.88671875" style="19" customWidth="1"/>
    <col min="9" max="9" width="7.77734375" style="6" customWidth="1"/>
    <col min="10" max="10" width="7.99609375" style="19" customWidth="1"/>
    <col min="11" max="12" width="3.99609375" style="6" customWidth="1"/>
    <col min="13" max="13" width="13.88671875" style="19" customWidth="1"/>
    <col min="14" max="16384" width="8.88671875" style="6" customWidth="1"/>
  </cols>
  <sheetData>
    <row r="1" spans="1:13" ht="14.25">
      <c r="A1" s="1" t="s">
        <v>169</v>
      </c>
      <c r="B1" s="1"/>
      <c r="C1" s="1"/>
      <c r="D1" s="1"/>
      <c r="E1" s="2"/>
      <c r="F1" s="1"/>
      <c r="G1" s="3" t="s">
        <v>17</v>
      </c>
      <c r="H1" s="5" t="s">
        <v>240</v>
      </c>
      <c r="I1" s="1" t="s">
        <v>204</v>
      </c>
      <c r="J1" s="5"/>
      <c r="K1" s="4"/>
      <c r="M1" s="21"/>
    </row>
    <row r="2" spans="1:14" ht="15" thickBot="1">
      <c r="A2" s="7" t="s">
        <v>20</v>
      </c>
      <c r="B2" s="1"/>
      <c r="C2" s="1"/>
      <c r="D2" s="1"/>
      <c r="E2" s="2"/>
      <c r="F2" s="1"/>
      <c r="G2" s="1"/>
      <c r="H2" s="2"/>
      <c r="I2" s="1" t="s">
        <v>205</v>
      </c>
      <c r="J2" s="91"/>
      <c r="K2" s="4"/>
      <c r="L2" s="4"/>
      <c r="M2" s="2"/>
      <c r="N2" s="99"/>
    </row>
    <row r="3" spans="1:14" ht="15" thickBot="1">
      <c r="A3" s="8"/>
      <c r="B3" s="9"/>
      <c r="C3" s="10" t="s">
        <v>165</v>
      </c>
      <c r="D3" s="95"/>
      <c r="E3" s="116">
        <v>3.5</v>
      </c>
      <c r="F3" s="96" t="s">
        <v>163</v>
      </c>
      <c r="G3" s="97" t="s">
        <v>12</v>
      </c>
      <c r="H3" s="98"/>
      <c r="I3" s="95"/>
      <c r="J3" s="116" t="s">
        <v>230</v>
      </c>
      <c r="K3" s="96" t="s">
        <v>163</v>
      </c>
      <c r="L3" s="32" t="s">
        <v>12</v>
      </c>
      <c r="M3" s="34"/>
      <c r="N3" s="99"/>
    </row>
    <row r="4" spans="1:14" ht="15" thickBot="1">
      <c r="A4" s="11" t="s">
        <v>166</v>
      </c>
      <c r="B4" s="12"/>
      <c r="C4" s="13"/>
      <c r="D4" s="25" t="s">
        <v>160</v>
      </c>
      <c r="E4" s="24" t="s">
        <v>15</v>
      </c>
      <c r="F4" s="26" t="s">
        <v>167</v>
      </c>
      <c r="G4" s="26" t="s">
        <v>161</v>
      </c>
      <c r="H4" s="24" t="s">
        <v>194</v>
      </c>
      <c r="I4" s="25" t="s">
        <v>160</v>
      </c>
      <c r="J4" s="24" t="s">
        <v>15</v>
      </c>
      <c r="K4" s="26" t="s">
        <v>167</v>
      </c>
      <c r="L4" s="14" t="s">
        <v>161</v>
      </c>
      <c r="M4" s="15" t="s">
        <v>194</v>
      </c>
      <c r="N4" s="99"/>
    </row>
    <row r="5" spans="1:14" ht="16.5" customHeight="1">
      <c r="A5" s="25" t="s">
        <v>21</v>
      </c>
      <c r="B5" s="26" t="s">
        <v>67</v>
      </c>
      <c r="C5" s="26" t="s">
        <v>113</v>
      </c>
      <c r="D5" s="112" t="s">
        <v>219</v>
      </c>
      <c r="E5" s="113" t="s">
        <v>220</v>
      </c>
      <c r="F5" s="114">
        <v>3.5</v>
      </c>
      <c r="G5" s="114" t="s">
        <v>221</v>
      </c>
      <c r="H5" s="115" t="s">
        <v>218</v>
      </c>
      <c r="I5" s="83"/>
      <c r="J5" s="88"/>
      <c r="K5" s="27"/>
      <c r="L5" s="16"/>
      <c r="M5" s="85"/>
      <c r="N5" s="99"/>
    </row>
    <row r="6" spans="1:14" ht="16.5" customHeight="1">
      <c r="A6" s="29" t="s">
        <v>22</v>
      </c>
      <c r="B6" s="30" t="s">
        <v>68</v>
      </c>
      <c r="C6" s="30" t="s">
        <v>114</v>
      </c>
      <c r="D6" s="84"/>
      <c r="E6" s="89"/>
      <c r="F6" s="31"/>
      <c r="G6" s="31"/>
      <c r="H6" s="82"/>
      <c r="I6" s="84"/>
      <c r="J6" s="89"/>
      <c r="K6" s="31"/>
      <c r="L6" s="17"/>
      <c r="M6" s="86"/>
      <c r="N6" s="99"/>
    </row>
    <row r="7" spans="1:13" ht="16.5" customHeight="1">
      <c r="A7" s="29" t="s">
        <v>23</v>
      </c>
      <c r="B7" s="30" t="s">
        <v>69</v>
      </c>
      <c r="C7" s="30" t="s">
        <v>115</v>
      </c>
      <c r="D7" s="84"/>
      <c r="E7" s="89"/>
      <c r="F7" s="31"/>
      <c r="G7" s="31"/>
      <c r="H7" s="82"/>
      <c r="I7" s="84"/>
      <c r="J7" s="89"/>
      <c r="K7" s="31"/>
      <c r="L7" s="17"/>
      <c r="M7" s="86"/>
    </row>
    <row r="8" spans="1:13" ht="16.5" customHeight="1">
      <c r="A8" s="29" t="s">
        <v>24</v>
      </c>
      <c r="B8" s="30" t="s">
        <v>70</v>
      </c>
      <c r="C8" s="30" t="s">
        <v>116</v>
      </c>
      <c r="D8" s="84"/>
      <c r="E8" s="89"/>
      <c r="F8" s="31"/>
      <c r="G8" s="31"/>
      <c r="H8" s="82"/>
      <c r="I8" s="84"/>
      <c r="J8" s="89"/>
      <c r="K8" s="31"/>
      <c r="L8" s="17"/>
      <c r="M8" s="86"/>
    </row>
    <row r="9" spans="1:13" ht="16.5" customHeight="1" thickBot="1">
      <c r="A9" s="29" t="s">
        <v>25</v>
      </c>
      <c r="B9" s="30" t="s">
        <v>71</v>
      </c>
      <c r="C9" s="30" t="s">
        <v>117</v>
      </c>
      <c r="D9" s="84"/>
      <c r="E9" s="90"/>
      <c r="F9" s="31"/>
      <c r="G9" s="31"/>
      <c r="H9" s="82"/>
      <c r="I9" s="84"/>
      <c r="J9" s="90"/>
      <c r="K9" s="31"/>
      <c r="L9" s="17"/>
      <c r="M9" s="86"/>
    </row>
    <row r="10" spans="1:13" ht="16.5" customHeight="1">
      <c r="A10" s="25" t="s">
        <v>26</v>
      </c>
      <c r="B10" s="26" t="s">
        <v>72</v>
      </c>
      <c r="C10" s="26" t="s">
        <v>118</v>
      </c>
      <c r="D10" s="112" t="s">
        <v>222</v>
      </c>
      <c r="E10" s="113" t="s">
        <v>239</v>
      </c>
      <c r="F10" s="114">
        <v>3.8</v>
      </c>
      <c r="G10" s="114" t="s">
        <v>221</v>
      </c>
      <c r="H10" s="115" t="s">
        <v>223</v>
      </c>
      <c r="I10" s="83"/>
      <c r="J10" s="88"/>
      <c r="K10" s="27"/>
      <c r="L10" s="16"/>
      <c r="M10" s="85"/>
    </row>
    <row r="11" spans="1:13" ht="16.5" customHeight="1">
      <c r="A11" s="29" t="s">
        <v>27</v>
      </c>
      <c r="B11" s="30" t="s">
        <v>73</v>
      </c>
      <c r="C11" s="30" t="s">
        <v>119</v>
      </c>
      <c r="D11" s="84"/>
      <c r="E11" s="89"/>
      <c r="F11" s="31"/>
      <c r="G11" s="31"/>
      <c r="H11" s="82"/>
      <c r="I11" s="84"/>
      <c r="J11" s="89"/>
      <c r="K11" s="31"/>
      <c r="L11" s="17"/>
      <c r="M11" s="86"/>
    </row>
    <row r="12" spans="1:13" ht="16.5" customHeight="1">
      <c r="A12" s="29" t="s">
        <v>28</v>
      </c>
      <c r="B12" s="30" t="s">
        <v>74</v>
      </c>
      <c r="C12" s="30" t="s">
        <v>120</v>
      </c>
      <c r="D12" s="84"/>
      <c r="E12" s="89"/>
      <c r="F12" s="31"/>
      <c r="G12" s="31"/>
      <c r="H12" s="82"/>
      <c r="I12" s="84"/>
      <c r="J12" s="89"/>
      <c r="K12" s="31"/>
      <c r="L12" s="17"/>
      <c r="M12" s="86"/>
    </row>
    <row r="13" spans="1:13" ht="16.5" customHeight="1">
      <c r="A13" s="29" t="s">
        <v>29</v>
      </c>
      <c r="B13" s="30" t="s">
        <v>75</v>
      </c>
      <c r="C13" s="30" t="s">
        <v>121</v>
      </c>
      <c r="D13" s="84"/>
      <c r="E13" s="89"/>
      <c r="F13" s="31"/>
      <c r="G13" s="31"/>
      <c r="H13" s="82"/>
      <c r="I13" s="84"/>
      <c r="J13" s="89"/>
      <c r="K13" s="31"/>
      <c r="L13" s="17"/>
      <c r="M13" s="86"/>
    </row>
    <row r="14" spans="1:13" ht="16.5" customHeight="1" thickBot="1">
      <c r="A14" s="29" t="s">
        <v>30</v>
      </c>
      <c r="B14" s="30" t="s">
        <v>76</v>
      </c>
      <c r="C14" s="30" t="s">
        <v>122</v>
      </c>
      <c r="D14" s="84"/>
      <c r="E14" s="90"/>
      <c r="F14" s="31"/>
      <c r="G14" s="31"/>
      <c r="H14" s="82"/>
      <c r="I14" s="117" t="s">
        <v>234</v>
      </c>
      <c r="J14" s="122" t="s">
        <v>237</v>
      </c>
      <c r="K14" s="119" t="s">
        <v>233</v>
      </c>
      <c r="L14" s="120" t="s">
        <v>221</v>
      </c>
      <c r="M14" s="121" t="s">
        <v>235</v>
      </c>
    </row>
    <row r="15" spans="1:13" ht="16.5" customHeight="1">
      <c r="A15" s="25" t="s">
        <v>31</v>
      </c>
      <c r="B15" s="26" t="s">
        <v>77</v>
      </c>
      <c r="C15" s="26" t="s">
        <v>123</v>
      </c>
      <c r="D15" s="112" t="s">
        <v>224</v>
      </c>
      <c r="E15" s="113" t="s">
        <v>225</v>
      </c>
      <c r="F15" s="114">
        <v>3.5</v>
      </c>
      <c r="G15" s="114" t="s">
        <v>226</v>
      </c>
      <c r="H15" s="115" t="s">
        <v>236</v>
      </c>
      <c r="I15" s="83"/>
      <c r="J15" s="88"/>
      <c r="K15" s="27"/>
      <c r="L15" s="16"/>
      <c r="M15" s="85"/>
    </row>
    <row r="16" spans="1:13" ht="16.5" customHeight="1">
      <c r="A16" s="29" t="s">
        <v>32</v>
      </c>
      <c r="B16" s="30" t="s">
        <v>78</v>
      </c>
      <c r="C16" s="30" t="s">
        <v>124</v>
      </c>
      <c r="D16" s="84"/>
      <c r="E16" s="89"/>
      <c r="F16" s="31"/>
      <c r="G16" s="31"/>
      <c r="H16" s="82"/>
      <c r="I16" s="117" t="s">
        <v>232</v>
      </c>
      <c r="J16" s="118" t="s">
        <v>238</v>
      </c>
      <c r="K16" s="119" t="s">
        <v>233</v>
      </c>
      <c r="L16" s="120" t="s">
        <v>221</v>
      </c>
      <c r="M16" s="121" t="s">
        <v>231</v>
      </c>
    </row>
    <row r="17" spans="1:13" ht="16.5" customHeight="1">
      <c r="A17" s="29" t="s">
        <v>33</v>
      </c>
      <c r="B17" s="30" t="s">
        <v>79</v>
      </c>
      <c r="C17" s="30" t="s">
        <v>125</v>
      </c>
      <c r="D17" s="84"/>
      <c r="E17" s="89"/>
      <c r="F17" s="31"/>
      <c r="G17" s="31"/>
      <c r="H17" s="82"/>
      <c r="I17" s="84"/>
      <c r="J17" s="89"/>
      <c r="K17" s="31"/>
      <c r="L17" s="17"/>
      <c r="M17" s="86"/>
    </row>
    <row r="18" spans="1:13" ht="16.5" customHeight="1">
      <c r="A18" s="29" t="s">
        <v>34</v>
      </c>
      <c r="B18" s="30" t="s">
        <v>80</v>
      </c>
      <c r="C18" s="30" t="s">
        <v>126</v>
      </c>
      <c r="D18" s="84"/>
      <c r="E18" s="89"/>
      <c r="F18" s="31"/>
      <c r="G18" s="31"/>
      <c r="H18" s="82"/>
      <c r="I18" s="84"/>
      <c r="J18" s="89"/>
      <c r="K18" s="31"/>
      <c r="L18" s="17"/>
      <c r="M18" s="86"/>
    </row>
    <row r="19" spans="1:13" ht="16.5" customHeight="1" thickBot="1">
      <c r="A19" s="29" t="s">
        <v>35</v>
      </c>
      <c r="B19" s="30" t="s">
        <v>81</v>
      </c>
      <c r="C19" s="30" t="s">
        <v>127</v>
      </c>
      <c r="D19" s="84"/>
      <c r="E19" s="90"/>
      <c r="F19" s="31"/>
      <c r="G19" s="31"/>
      <c r="H19" s="82"/>
      <c r="I19" s="84"/>
      <c r="J19" s="90"/>
      <c r="K19" s="31"/>
      <c r="L19" s="17"/>
      <c r="M19" s="86"/>
    </row>
    <row r="20" spans="1:13" ht="16.5" customHeight="1">
      <c r="A20" s="25" t="s">
        <v>170</v>
      </c>
      <c r="B20" s="26" t="s">
        <v>82</v>
      </c>
      <c r="C20" s="26" t="s">
        <v>128</v>
      </c>
      <c r="D20" s="112" t="s">
        <v>227</v>
      </c>
      <c r="E20" s="113" t="s">
        <v>228</v>
      </c>
      <c r="F20" s="114">
        <v>3.8</v>
      </c>
      <c r="G20" s="114" t="s">
        <v>226</v>
      </c>
      <c r="H20" s="115" t="s">
        <v>229</v>
      </c>
      <c r="I20" s="83"/>
      <c r="J20" s="88"/>
      <c r="K20" s="27"/>
      <c r="L20" s="16"/>
      <c r="M20" s="85"/>
    </row>
    <row r="21" spans="1:13" ht="16.5" customHeight="1">
      <c r="A21" s="29" t="s">
        <v>36</v>
      </c>
      <c r="B21" s="30" t="s">
        <v>83</v>
      </c>
      <c r="C21" s="30" t="s">
        <v>129</v>
      </c>
      <c r="D21" s="84"/>
      <c r="E21" s="89"/>
      <c r="F21" s="31"/>
      <c r="G21" s="31"/>
      <c r="H21" s="82"/>
      <c r="I21" s="84"/>
      <c r="J21" s="89"/>
      <c r="K21" s="31"/>
      <c r="L21" s="17"/>
      <c r="M21" s="86"/>
    </row>
    <row r="22" spans="1:13" ht="16.5" customHeight="1">
      <c r="A22" s="29" t="s">
        <v>37</v>
      </c>
      <c r="B22" s="30" t="s">
        <v>84</v>
      </c>
      <c r="C22" s="30" t="s">
        <v>130</v>
      </c>
      <c r="D22" s="84"/>
      <c r="E22" s="89"/>
      <c r="F22" s="31"/>
      <c r="G22" s="31"/>
      <c r="H22" s="82"/>
      <c r="I22" s="84"/>
      <c r="J22" s="89"/>
      <c r="K22" s="31"/>
      <c r="L22" s="17"/>
      <c r="M22" s="86"/>
    </row>
    <row r="23" spans="1:13" ht="16.5" customHeight="1">
      <c r="A23" s="29" t="s">
        <v>38</v>
      </c>
      <c r="B23" s="30" t="s">
        <v>85</v>
      </c>
      <c r="C23" s="30" t="s">
        <v>131</v>
      </c>
      <c r="D23" s="84"/>
      <c r="E23" s="89"/>
      <c r="F23" s="31"/>
      <c r="G23" s="31"/>
      <c r="H23" s="82"/>
      <c r="I23" s="84"/>
      <c r="J23" s="89"/>
      <c r="K23" s="31"/>
      <c r="L23" s="17"/>
      <c r="M23" s="86"/>
    </row>
    <row r="24" spans="1:13" ht="16.5" customHeight="1" thickBot="1">
      <c r="A24" s="29" t="s">
        <v>39</v>
      </c>
      <c r="B24" s="30" t="s">
        <v>86</v>
      </c>
      <c r="C24" s="30" t="s">
        <v>132</v>
      </c>
      <c r="D24" s="84"/>
      <c r="E24" s="90"/>
      <c r="F24" s="31"/>
      <c r="G24" s="31"/>
      <c r="H24" s="82"/>
      <c r="I24" s="84"/>
      <c r="J24" s="90"/>
      <c r="K24" s="31"/>
      <c r="L24" s="17"/>
      <c r="M24" s="86"/>
    </row>
    <row r="25" spans="1:13" ht="16.5" customHeight="1">
      <c r="A25" s="25" t="s">
        <v>40</v>
      </c>
      <c r="B25" s="26" t="s">
        <v>87</v>
      </c>
      <c r="C25" s="26" t="s">
        <v>133</v>
      </c>
      <c r="D25" s="83"/>
      <c r="E25" s="88"/>
      <c r="F25" s="27"/>
      <c r="G25" s="27"/>
      <c r="H25" s="28"/>
      <c r="I25" s="83"/>
      <c r="J25" s="88"/>
      <c r="K25" s="27"/>
      <c r="L25" s="16"/>
      <c r="M25" s="85"/>
    </row>
    <row r="26" spans="1:13" ht="16.5" customHeight="1">
      <c r="A26" s="29" t="s">
        <v>41</v>
      </c>
      <c r="B26" s="30" t="s">
        <v>88</v>
      </c>
      <c r="C26" s="30" t="s">
        <v>134</v>
      </c>
      <c r="D26" s="84"/>
      <c r="E26" s="89"/>
      <c r="F26" s="31"/>
      <c r="G26" s="31"/>
      <c r="H26" s="82"/>
      <c r="I26" s="84"/>
      <c r="J26" s="89"/>
      <c r="K26" s="31"/>
      <c r="L26" s="17"/>
      <c r="M26" s="86"/>
    </row>
    <row r="27" spans="1:13" ht="16.5" customHeight="1">
      <c r="A27" s="29" t="s">
        <v>42</v>
      </c>
      <c r="B27" s="30" t="s">
        <v>89</v>
      </c>
      <c r="C27" s="30" t="s">
        <v>135</v>
      </c>
      <c r="D27" s="84"/>
      <c r="E27" s="89"/>
      <c r="F27" s="31"/>
      <c r="G27" s="31"/>
      <c r="H27" s="82"/>
      <c r="I27" s="84"/>
      <c r="J27" s="89"/>
      <c r="K27" s="31"/>
      <c r="L27" s="17"/>
      <c r="M27" s="86"/>
    </row>
    <row r="28" spans="1:13" ht="16.5" customHeight="1">
      <c r="A28" s="29" t="s">
        <v>43</v>
      </c>
      <c r="B28" s="30" t="s">
        <v>90</v>
      </c>
      <c r="C28" s="30" t="s">
        <v>136</v>
      </c>
      <c r="D28" s="84"/>
      <c r="E28" s="89"/>
      <c r="F28" s="31"/>
      <c r="G28" s="31"/>
      <c r="H28" s="82"/>
      <c r="I28" s="84"/>
      <c r="J28" s="89"/>
      <c r="K28" s="31"/>
      <c r="L28" s="17"/>
      <c r="M28" s="86"/>
    </row>
    <row r="29" spans="1:13" ht="16.5" customHeight="1" thickBot="1">
      <c r="A29" s="29" t="s">
        <v>44</v>
      </c>
      <c r="B29" s="30" t="s">
        <v>91</v>
      </c>
      <c r="C29" s="30" t="s">
        <v>137</v>
      </c>
      <c r="D29" s="84"/>
      <c r="E29" s="90"/>
      <c r="F29" s="31"/>
      <c r="G29" s="31"/>
      <c r="H29" s="82"/>
      <c r="I29" s="84"/>
      <c r="J29" s="90"/>
      <c r="K29" s="31"/>
      <c r="L29" s="17"/>
      <c r="M29" s="86"/>
    </row>
    <row r="30" spans="1:13" ht="16.5" customHeight="1">
      <c r="A30" s="25" t="s">
        <v>45</v>
      </c>
      <c r="B30" s="26" t="s">
        <v>92</v>
      </c>
      <c r="C30" s="26" t="s">
        <v>138</v>
      </c>
      <c r="D30" s="83"/>
      <c r="E30" s="88"/>
      <c r="F30" s="27"/>
      <c r="G30" s="27"/>
      <c r="H30" s="28"/>
      <c r="I30" s="83"/>
      <c r="J30" s="88"/>
      <c r="K30" s="27"/>
      <c r="L30" s="16"/>
      <c r="M30" s="85"/>
    </row>
    <row r="31" spans="1:13" ht="16.5" customHeight="1">
      <c r="A31" s="29" t="s">
        <v>46</v>
      </c>
      <c r="B31" s="30" t="s">
        <v>93</v>
      </c>
      <c r="C31" s="30" t="s">
        <v>139</v>
      </c>
      <c r="D31" s="84"/>
      <c r="E31" s="89"/>
      <c r="F31" s="31"/>
      <c r="G31" s="31"/>
      <c r="H31" s="82"/>
      <c r="I31" s="84"/>
      <c r="J31" s="89"/>
      <c r="K31" s="31"/>
      <c r="L31" s="17"/>
      <c r="M31" s="86"/>
    </row>
    <row r="32" spans="1:13" ht="16.5" customHeight="1">
      <c r="A32" s="29" t="s">
        <v>47</v>
      </c>
      <c r="B32" s="30" t="s">
        <v>94</v>
      </c>
      <c r="C32" s="30" t="s">
        <v>140</v>
      </c>
      <c r="D32" s="84"/>
      <c r="E32" s="89"/>
      <c r="F32" s="31"/>
      <c r="G32" s="31"/>
      <c r="H32" s="82"/>
      <c r="I32" s="84"/>
      <c r="J32" s="89"/>
      <c r="K32" s="31"/>
      <c r="L32" s="17"/>
      <c r="M32" s="86"/>
    </row>
    <row r="33" spans="1:13" ht="16.5" customHeight="1">
      <c r="A33" s="29" t="s">
        <v>48</v>
      </c>
      <c r="B33" s="30" t="s">
        <v>95</v>
      </c>
      <c r="C33" s="30" t="s">
        <v>141</v>
      </c>
      <c r="D33" s="84"/>
      <c r="E33" s="89"/>
      <c r="F33" s="31"/>
      <c r="G33" s="31"/>
      <c r="H33" s="82"/>
      <c r="I33" s="84"/>
      <c r="J33" s="89"/>
      <c r="K33" s="31"/>
      <c r="L33" s="17"/>
      <c r="M33" s="86"/>
    </row>
    <row r="34" spans="1:13" ht="16.5" customHeight="1" thickBot="1">
      <c r="A34" s="29" t="s">
        <v>49</v>
      </c>
      <c r="B34" s="30" t="s">
        <v>96</v>
      </c>
      <c r="C34" s="30" t="s">
        <v>142</v>
      </c>
      <c r="D34" s="84"/>
      <c r="E34" s="90"/>
      <c r="F34" s="31"/>
      <c r="G34" s="31"/>
      <c r="H34" s="82"/>
      <c r="I34" s="84"/>
      <c r="J34" s="90"/>
      <c r="K34" s="31"/>
      <c r="L34" s="17"/>
      <c r="M34" s="86"/>
    </row>
    <row r="35" spans="1:13" ht="16.5" customHeight="1">
      <c r="A35" s="25" t="s">
        <v>50</v>
      </c>
      <c r="B35" s="26" t="s">
        <v>97</v>
      </c>
      <c r="C35" s="26" t="s">
        <v>143</v>
      </c>
      <c r="D35" s="83"/>
      <c r="E35" s="88"/>
      <c r="F35" s="27"/>
      <c r="G35" s="27"/>
      <c r="H35" s="28"/>
      <c r="I35" s="83"/>
      <c r="J35" s="88"/>
      <c r="K35" s="27"/>
      <c r="L35" s="16"/>
      <c r="M35" s="85"/>
    </row>
    <row r="36" spans="1:13" ht="16.5" customHeight="1">
      <c r="A36" s="29" t="s">
        <v>51</v>
      </c>
      <c r="B36" s="30" t="s">
        <v>98</v>
      </c>
      <c r="C36" s="30" t="s">
        <v>144</v>
      </c>
      <c r="D36" s="84"/>
      <c r="E36" s="89"/>
      <c r="F36" s="31"/>
      <c r="G36" s="31"/>
      <c r="H36" s="82"/>
      <c r="I36" s="84"/>
      <c r="J36" s="89"/>
      <c r="K36" s="31"/>
      <c r="L36" s="17"/>
      <c r="M36" s="86"/>
    </row>
    <row r="37" spans="1:13" ht="16.5" customHeight="1">
      <c r="A37" s="29" t="s">
        <v>52</v>
      </c>
      <c r="B37" s="30" t="s">
        <v>99</v>
      </c>
      <c r="C37" s="30" t="s">
        <v>145</v>
      </c>
      <c r="D37" s="84"/>
      <c r="E37" s="89"/>
      <c r="F37" s="31"/>
      <c r="G37" s="31"/>
      <c r="H37" s="82"/>
      <c r="I37" s="84"/>
      <c r="J37" s="89"/>
      <c r="K37" s="31"/>
      <c r="L37" s="17"/>
      <c r="M37" s="86"/>
    </row>
    <row r="38" spans="1:13" ht="16.5" customHeight="1">
      <c r="A38" s="29" t="s">
        <v>53</v>
      </c>
      <c r="B38" s="30" t="s">
        <v>100</v>
      </c>
      <c r="C38" s="30" t="s">
        <v>146</v>
      </c>
      <c r="D38" s="84"/>
      <c r="E38" s="89"/>
      <c r="F38" s="31"/>
      <c r="G38" s="31"/>
      <c r="H38" s="82"/>
      <c r="I38" s="84"/>
      <c r="J38" s="89"/>
      <c r="K38" s="31"/>
      <c r="L38" s="17"/>
      <c r="M38" s="86"/>
    </row>
    <row r="39" spans="1:13" ht="16.5" customHeight="1" thickBot="1">
      <c r="A39" s="29" t="s">
        <v>54</v>
      </c>
      <c r="B39" s="30" t="s">
        <v>101</v>
      </c>
      <c r="C39" s="30" t="s">
        <v>147</v>
      </c>
      <c r="D39" s="84"/>
      <c r="E39" s="90"/>
      <c r="F39" s="31"/>
      <c r="G39" s="31"/>
      <c r="H39" s="82"/>
      <c r="I39" s="84"/>
      <c r="J39" s="90"/>
      <c r="K39" s="31"/>
      <c r="L39" s="17"/>
      <c r="M39" s="86"/>
    </row>
    <row r="40" spans="1:13" ht="16.5" customHeight="1">
      <c r="A40" s="25" t="s">
        <v>55</v>
      </c>
      <c r="B40" s="26" t="s">
        <v>102</v>
      </c>
      <c r="C40" s="26" t="s">
        <v>148</v>
      </c>
      <c r="D40" s="83"/>
      <c r="E40" s="88"/>
      <c r="F40" s="27"/>
      <c r="G40" s="27"/>
      <c r="H40" s="28"/>
      <c r="I40" s="83"/>
      <c r="J40" s="88"/>
      <c r="K40" s="27"/>
      <c r="L40" s="16"/>
      <c r="M40" s="85"/>
    </row>
    <row r="41" spans="1:13" ht="16.5" customHeight="1">
      <c r="A41" s="29" t="s">
        <v>56</v>
      </c>
      <c r="B41" s="30" t="s">
        <v>103</v>
      </c>
      <c r="C41" s="30" t="s">
        <v>149</v>
      </c>
      <c r="D41" s="84"/>
      <c r="E41" s="89"/>
      <c r="F41" s="31"/>
      <c r="G41" s="31"/>
      <c r="H41" s="82"/>
      <c r="I41" s="84"/>
      <c r="J41" s="89"/>
      <c r="K41" s="31"/>
      <c r="L41" s="17"/>
      <c r="M41" s="86"/>
    </row>
    <row r="42" spans="1:13" ht="16.5" customHeight="1">
      <c r="A42" s="29" t="s">
        <v>57</v>
      </c>
      <c r="B42" s="30" t="s">
        <v>104</v>
      </c>
      <c r="C42" s="30" t="s">
        <v>150</v>
      </c>
      <c r="D42" s="84"/>
      <c r="E42" s="89"/>
      <c r="F42" s="31"/>
      <c r="G42" s="31"/>
      <c r="H42" s="82"/>
      <c r="I42" s="84"/>
      <c r="J42" s="89"/>
      <c r="K42" s="31"/>
      <c r="L42" s="17"/>
      <c r="M42" s="86"/>
    </row>
    <row r="43" spans="1:13" ht="16.5" customHeight="1">
      <c r="A43" s="29" t="s">
        <v>58</v>
      </c>
      <c r="B43" s="30" t="s">
        <v>105</v>
      </c>
      <c r="C43" s="30" t="s">
        <v>151</v>
      </c>
      <c r="D43" s="84"/>
      <c r="E43" s="89"/>
      <c r="F43" s="31"/>
      <c r="G43" s="31"/>
      <c r="H43" s="82"/>
      <c r="I43" s="84"/>
      <c r="J43" s="89"/>
      <c r="K43" s="31"/>
      <c r="L43" s="17"/>
      <c r="M43" s="86"/>
    </row>
    <row r="44" spans="1:13" ht="16.5" customHeight="1" thickBot="1">
      <c r="A44" s="29" t="s">
        <v>59</v>
      </c>
      <c r="B44" s="30" t="s">
        <v>106</v>
      </c>
      <c r="C44" s="30" t="s">
        <v>152</v>
      </c>
      <c r="D44" s="84"/>
      <c r="E44" s="90"/>
      <c r="F44" s="31"/>
      <c r="G44" s="31"/>
      <c r="H44" s="82"/>
      <c r="I44" s="84"/>
      <c r="J44" s="90"/>
      <c r="K44" s="31"/>
      <c r="L44" s="17"/>
      <c r="M44" s="86"/>
    </row>
    <row r="45" spans="1:13" ht="16.5" customHeight="1">
      <c r="A45" s="25" t="s">
        <v>60</v>
      </c>
      <c r="B45" s="26" t="s">
        <v>107</v>
      </c>
      <c r="C45" s="26" t="s">
        <v>153</v>
      </c>
      <c r="D45" s="83"/>
      <c r="E45" s="88"/>
      <c r="F45" s="27"/>
      <c r="G45" s="27"/>
      <c r="H45" s="28"/>
      <c r="I45" s="83"/>
      <c r="J45" s="88"/>
      <c r="K45" s="27"/>
      <c r="L45" s="16"/>
      <c r="M45" s="85"/>
    </row>
    <row r="46" spans="1:13" ht="16.5" customHeight="1">
      <c r="A46" s="29" t="s">
        <v>61</v>
      </c>
      <c r="B46" s="30" t="s">
        <v>108</v>
      </c>
      <c r="C46" s="30" t="s">
        <v>154</v>
      </c>
      <c r="D46" s="84"/>
      <c r="E46" s="89"/>
      <c r="F46" s="31"/>
      <c r="G46" s="31"/>
      <c r="H46" s="82"/>
      <c r="I46" s="84"/>
      <c r="J46" s="89"/>
      <c r="K46" s="31"/>
      <c r="L46" s="17"/>
      <c r="M46" s="86"/>
    </row>
    <row r="47" spans="1:13" ht="16.5" customHeight="1">
      <c r="A47" s="29" t="s">
        <v>62</v>
      </c>
      <c r="B47" s="30" t="s">
        <v>168</v>
      </c>
      <c r="C47" s="30" t="s">
        <v>155</v>
      </c>
      <c r="D47" s="84"/>
      <c r="E47" s="89"/>
      <c r="F47" s="31"/>
      <c r="G47" s="31"/>
      <c r="H47" s="82"/>
      <c r="I47" s="84"/>
      <c r="J47" s="89"/>
      <c r="K47" s="31"/>
      <c r="L47" s="17"/>
      <c r="M47" s="86"/>
    </row>
    <row r="48" spans="1:13" ht="16.5" customHeight="1">
      <c r="A48" s="29" t="s">
        <v>162</v>
      </c>
      <c r="B48" s="30" t="s">
        <v>109</v>
      </c>
      <c r="C48" s="30" t="s">
        <v>156</v>
      </c>
      <c r="D48" s="84"/>
      <c r="E48" s="89"/>
      <c r="F48" s="31"/>
      <c r="G48" s="31"/>
      <c r="H48" s="82"/>
      <c r="I48" s="84"/>
      <c r="J48" s="89"/>
      <c r="K48" s="31"/>
      <c r="L48" s="17"/>
      <c r="M48" s="86"/>
    </row>
    <row r="49" spans="1:13" ht="16.5" customHeight="1" thickBot="1">
      <c r="A49" s="29" t="s">
        <v>63</v>
      </c>
      <c r="B49" s="30" t="s">
        <v>110</v>
      </c>
      <c r="C49" s="30" t="s">
        <v>157</v>
      </c>
      <c r="D49" s="84"/>
      <c r="E49" s="90"/>
      <c r="F49" s="31"/>
      <c r="G49" s="31"/>
      <c r="H49" s="82"/>
      <c r="I49" s="84"/>
      <c r="J49" s="90"/>
      <c r="K49" s="31"/>
      <c r="L49" s="17"/>
      <c r="M49" s="86"/>
    </row>
    <row r="50" spans="1:13" ht="16.5" customHeight="1">
      <c r="A50" s="25" t="s">
        <v>64</v>
      </c>
      <c r="B50" s="26" t="s">
        <v>111</v>
      </c>
      <c r="C50" s="26" t="s">
        <v>158</v>
      </c>
      <c r="D50" s="83"/>
      <c r="E50" s="88"/>
      <c r="F50" s="27"/>
      <c r="G50" s="27"/>
      <c r="H50" s="28"/>
      <c r="I50" s="83"/>
      <c r="J50" s="88"/>
      <c r="K50" s="27"/>
      <c r="L50" s="16"/>
      <c r="M50" s="85"/>
    </row>
    <row r="51" spans="1:13" ht="16.5" customHeight="1" thickBot="1">
      <c r="A51" s="29" t="s">
        <v>65</v>
      </c>
      <c r="B51" s="30" t="s">
        <v>112</v>
      </c>
      <c r="C51" s="30" t="s">
        <v>159</v>
      </c>
      <c r="D51" s="84"/>
      <c r="E51" s="90"/>
      <c r="F51" s="31"/>
      <c r="G51" s="31"/>
      <c r="H51" s="82"/>
      <c r="I51" s="84"/>
      <c r="J51" s="90"/>
      <c r="K51" s="31"/>
      <c r="L51" s="18"/>
      <c r="M51" s="87"/>
    </row>
    <row r="52" spans="1:13" ht="15" thickBot="1">
      <c r="A52" s="22" t="s">
        <v>66</v>
      </c>
      <c r="B52" s="23"/>
      <c r="C52" s="23"/>
      <c r="D52" s="100">
        <f>+COUNTA(D5:D51)</f>
        <v>4</v>
      </c>
      <c r="E52" s="33"/>
      <c r="F52" s="32"/>
      <c r="G52" s="32"/>
      <c r="H52" s="33"/>
      <c r="I52" s="100">
        <f>+COUNTA(I5:I51)</f>
        <v>2</v>
      </c>
      <c r="J52" s="33"/>
      <c r="K52" s="32"/>
      <c r="L52" s="32"/>
      <c r="M52" s="34"/>
    </row>
    <row r="53" spans="1:13" ht="14.25">
      <c r="A53" s="20"/>
      <c r="B53" s="20"/>
      <c r="C53" s="20"/>
      <c r="D53" s="20"/>
      <c r="E53" s="21"/>
      <c r="F53" s="20"/>
      <c r="G53" s="20"/>
      <c r="H53" s="21"/>
      <c r="I53" s="20"/>
      <c r="J53" s="21"/>
      <c r="K53" s="20"/>
      <c r="L53" s="20"/>
      <c r="M53" s="21"/>
    </row>
  </sheetData>
  <sheetProtection/>
  <printOptions/>
  <pageMargins left="0.5905511811023623" right="0" top="0.5905511811023623" bottom="0.3937007874015748" header="0" footer="0"/>
  <pageSetup fitToHeight="1" fitToWidth="1" horizontalDpi="200" verticalDpi="2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JA6BJV</dc:creator>
  <cp:keywords/>
  <dc:description/>
  <cp:lastModifiedBy>doi</cp:lastModifiedBy>
  <cp:lastPrinted>2024-01-27T02:04:36Z</cp:lastPrinted>
  <dcterms:created xsi:type="dcterms:W3CDTF">2001-05-19T04:25:34Z</dcterms:created>
  <dcterms:modified xsi:type="dcterms:W3CDTF">2024-02-25T12:02:42Z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